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F:\UN\LWF\LWF Project 6 Nov 2025\Tender\"/>
    </mc:Choice>
  </mc:AlternateContent>
  <xr:revisionPtr revIDLastSave="0" documentId="13_ncr:1_{D24301A9-7DDB-4BA4-A649-4E72138C068B}" xr6:coauthVersionLast="47" xr6:coauthVersionMax="47" xr10:uidLastSave="{00000000-0000-0000-0000-000000000000}"/>
  <bookViews>
    <workbookView xWindow="-120" yWindow="-120" windowWidth="20730" windowHeight="11160" activeTab="1" xr2:uid="{00000000-000D-0000-FFFF-FFFF00000000}"/>
  </bookViews>
  <sheets>
    <sheet name="Financial" sheetId="5" r:id="rId1"/>
    <sheet name="Technical" sheetId="6" r:id="rId2"/>
  </sheets>
  <definedNames>
    <definedName name="_xlnm.Print_Area" localSheetId="0">Financial!$A$1:$G$24</definedName>
    <definedName name="_xlnm.Print_Area" localSheetId="1">Technical!$A$1:$G$11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10" i="5" l="1"/>
  <c r="F6" i="5"/>
  <c r="F7" i="5"/>
  <c r="F8" i="5"/>
  <c r="F9" i="5"/>
  <c r="F5" i="5"/>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5">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futureMetadata>
  <valueMetadata count="5">
    <bk>
      <rc t="1" v="0"/>
    </bk>
    <bk>
      <rc t="1" v="1"/>
    </bk>
    <bk>
      <rc t="1" v="2"/>
    </bk>
    <bk>
      <rc t="1" v="3"/>
    </bk>
    <bk>
      <rc t="1" v="4"/>
    </bk>
  </valueMetadata>
</metadata>
</file>

<file path=xl/sharedStrings.xml><?xml version="1.0" encoding="utf-8"?>
<sst xmlns="http://schemas.openxmlformats.org/spreadsheetml/2006/main" count="76" uniqueCount="49">
  <si>
    <t xml:space="preserve">General Specification </t>
  </si>
  <si>
    <t>#</t>
  </si>
  <si>
    <t>Item Description</t>
  </si>
  <si>
    <t>Unit</t>
  </si>
  <si>
    <t>Qty</t>
  </si>
  <si>
    <t>Total Cost</t>
  </si>
  <si>
    <t>Bidder to complete</t>
  </si>
  <si>
    <t>Delivery time required (days after PO signature):</t>
  </si>
  <si>
    <t>Delivery Terms required (Add Incoterm if necessary):</t>
  </si>
  <si>
    <t>Delivery Terms offered (must include incoterm):</t>
  </si>
  <si>
    <t>Delivery Destination required:</t>
  </si>
  <si>
    <t>Minimum bid validity period required:</t>
  </si>
  <si>
    <t>Bid validity period offered:</t>
  </si>
  <si>
    <t xml:space="preserve">Currency of the offer </t>
  </si>
  <si>
    <t>Additional comments to bidders:</t>
  </si>
  <si>
    <t>Company Name:</t>
  </si>
  <si>
    <t>Contact Person:</t>
  </si>
  <si>
    <t>Address:</t>
  </si>
  <si>
    <t>Email Address:</t>
  </si>
  <si>
    <t>Do you agree on and accept the additional comments to bidder?</t>
  </si>
  <si>
    <t>Signed by a duly authorized company representative:</t>
  </si>
  <si>
    <t>Title:</t>
  </si>
  <si>
    <t>Print Name:</t>
  </si>
  <si>
    <t xml:space="preserve">Stamp of company </t>
  </si>
  <si>
    <t>DAA to complete</t>
  </si>
  <si>
    <t>Delivery time offered (days after contract signature):</t>
  </si>
  <si>
    <t>التفاصيل</t>
  </si>
  <si>
    <t>Pictures</t>
  </si>
  <si>
    <t>PCS</t>
  </si>
  <si>
    <t>Unit cost
(USD)</t>
  </si>
  <si>
    <t>Total Cost
(USD)</t>
  </si>
  <si>
    <t>USD</t>
  </si>
  <si>
    <t>Days</t>
  </si>
  <si>
    <t>Ninewa</t>
  </si>
  <si>
    <t>Telkaif</t>
  </si>
  <si>
    <t>The Bill of Quantities shall be read in conjunction with the drawings and specifications (if any). All works shall be executed in accordance with the drawings, specifications, and the supervising engineer’s instructions.
All equipment, materials, and tools used in the projects must comply with international high-quality standards and must be approved by the site engineer prior to execution.
The contractor shall include catalogues and photos of the materials and tools that will be used and attach them to the submitted tender documents.</t>
  </si>
  <si>
    <t>تجهيز قفل بوابة قياس 250 ملم (PN25) منشا تركي للدفع</t>
  </si>
  <si>
    <t>تجهيز قفل بوابة قياس 250 ملم (PN16) منشا تركي للسحب</t>
  </si>
  <si>
    <t>تجهيز جك ولف نوع (Nozzle) قياس 250 ملم (PN25) منشا تركي</t>
  </si>
  <si>
    <t>Service</t>
  </si>
  <si>
    <t>Supply of gate valve lock, size 250 mm (PN25), Turkish origin</t>
  </si>
  <si>
    <t>Supply of gate valve lock, size 250 mm (PN16), Turkish origin</t>
  </si>
  <si>
    <t>Supply of a nozzle-type jack valve, size 250 mm (PN25), Turkish origin.</t>
  </si>
  <si>
    <t>* Removing the old pump set, including all associated works, dismantling all suction and discharge pipes, valves, jack valves, and boards, and then installing the new pump set in the same location. The installation shall be properly fixed using roll bolts, with all required works, proper alignment, and in accordance with specifications and committee instructions.
* Carrying out connection works for the suction and discharge pipelines of the pump, including flange connections, as well as connecting valves and jack valves, and performing all necessary cutting, welding, and modifications required to complete the work, including pump couplings and all other related requirements.
* Carrying out electrical connection works, installing electrical panels, and connecting cables between the panels and electric motors, including the preparation of all necessary materials and requirements for the work.</t>
  </si>
  <si>
    <t xml:space="preserve">* القيام برفع الطاقم القديم شاملا العمل، كل ما يتطلبه العمل وفتح كافة انابيب السحب والدفع والاقفال والجك ولف والبورد، ومن ثم القيام بنصب الطاقم الجديد بنفس المكان والتثبيت الجيد بواسطة الرولبولطات مع كل ما يتطلبه العمل مع الوزن الجيد وحسب المواصفات وتوجيهات اللجنة.
* القيام باعمال ربط انابيب جهتي السحب والدفع للمضخة وربط الفلنجات، مع اعمال ربط الاقفال والجك ولف مع كافة اعمال القص واللحام والتحويرات اللازمة لاتمام العمل مع كيجات المضخة وكل ما يتطلبه العمل.
* القيام باعمال الربط الكهربائي وتثبيت البوردات الكهربائية وربط الكابلات بين البوردات والمحركات الكهربائية مع تجهيز كل ما يتطلبه العمل. </t>
  </si>
  <si>
    <r>
      <t xml:space="preserve">Supply of a multistage pump unit (Multistage Pump), Turkish origin, with an operating capacity of 300 m³/hour and a total head (Head) of 185 meters, including the following:
</t>
    </r>
    <r>
      <rPr>
        <b/>
        <sz val="18"/>
        <color theme="1"/>
        <rFont val="Calibri"/>
        <family val="2"/>
        <scheme val="minor"/>
      </rPr>
      <t>First:</t>
    </r>
    <r>
      <rPr>
        <sz val="18"/>
        <color theme="1"/>
        <rFont val="Calibri"/>
        <family val="2"/>
        <scheme val="minor"/>
      </rPr>
      <t xml:space="preserve"> The pump shall be of the multistage type. The shaft and bushes shall be manufactured from stainless steel material grade (1.4122) or (1.4301) or (1.4021). The impellers shall also be made of stainless steel. The sealing type shall be either Packing or Mechanical Seal.
</t>
    </r>
    <r>
      <rPr>
        <b/>
        <sz val="18"/>
        <color theme="1"/>
        <rFont val="Calibri"/>
        <family val="2"/>
        <scheme val="minor"/>
      </rPr>
      <t>Second:</t>
    </r>
    <r>
      <rPr>
        <sz val="18"/>
        <color theme="1"/>
        <rFont val="Calibri"/>
        <family val="2"/>
        <scheme val="minor"/>
      </rPr>
      <t xml:space="preserve"> The motor shall be an electric motor of Star-Delta type. Rotation speed: 1450 RPM, voltage: 400 V, frequency: 50 Hz, protection class: IP55, operating temperature: 55°C, and motor power: 250 kW.
</t>
    </r>
    <r>
      <rPr>
        <b/>
        <sz val="18"/>
        <color theme="1"/>
        <rFont val="Calibri"/>
        <family val="2"/>
        <scheme val="minor"/>
      </rPr>
      <t>Third:</t>
    </r>
    <r>
      <rPr>
        <sz val="18"/>
        <color theme="1"/>
        <rFont val="Calibri"/>
        <family val="2"/>
        <scheme val="minor"/>
      </rPr>
      <t xml:space="preserve"> A complete two-stage Star-Delta electrical control panel shall be provided, including a main circuit breaker, Phase Sequence Protection device, over-voltage and under-voltage protection, three (3) ammeters, one (1) voltmeter, indicator lamps, and a dedicated control circuit breaker. The three contactors shall be of approved western origin such as Schneider Electric or ABB, with ratings matching the required motor capacity.</t>
    </r>
  </si>
  <si>
    <r>
      <t xml:space="preserve">تجهيز طاقم ضخ متعدد المراحل (Multistage Pump)، منشأ تركي، وبطاقة تشغيلية مقدارها 300 متر مكعب/ساعة، الرفع الكلي (Head)185 متر. على أن يتضمن ما يلي:
</t>
    </r>
    <r>
      <rPr>
        <b/>
        <sz val="18"/>
        <color theme="1"/>
        <rFont val="Calibri"/>
        <family val="2"/>
        <scheme val="minor"/>
      </rPr>
      <t>أولاً</t>
    </r>
    <r>
      <rPr>
        <sz val="18"/>
        <color theme="1"/>
        <rFont val="Calibri"/>
        <family val="2"/>
        <scheme val="minor"/>
      </rPr>
      <t xml:space="preserve">: تكون المضخة من نوع متعدد المراحل (متعدد البشارات). يكون العمود (Shaft) والبوشات (Bushes) مصنوعين من مادة الستانلس ستيل نوع: (1.4122) أو (1.4301) أو (1.4021) تكون البشارات (Impellers) أيضا مصنوعة من مادة الستانلس ستيل، نوع الحشوة (بكن) أو (Mechanical Seal).
</t>
    </r>
    <r>
      <rPr>
        <b/>
        <sz val="18"/>
        <color theme="1"/>
        <rFont val="Calibri"/>
        <family val="2"/>
        <scheme val="minor"/>
      </rPr>
      <t xml:space="preserve">
ثانياً</t>
    </r>
    <r>
      <rPr>
        <sz val="18"/>
        <color theme="1"/>
        <rFont val="Calibri"/>
        <family val="2"/>
        <scheme val="minor"/>
      </rPr>
      <t xml:space="preserve">: المحرك يكون كهربائي نوع (ستار - دلتا). سرعة الدوران: (1450) دورة/دقيقة، الفولتية: (400) فولت، التردد: (50) هيرتز، درجة الحماية: (IP55)، درجة الحرارة التشغيلية: (55°C)، قدرة المحرك: (250) كيلوواط.
</t>
    </r>
    <r>
      <rPr>
        <b/>
        <sz val="18"/>
        <color theme="1"/>
        <rFont val="Calibri"/>
        <family val="2"/>
        <scheme val="minor"/>
      </rPr>
      <t xml:space="preserve">
ثالثاً</t>
    </r>
    <r>
      <rPr>
        <sz val="18"/>
        <color theme="1"/>
        <rFont val="Calibri"/>
        <family val="2"/>
        <scheme val="minor"/>
      </rPr>
      <t>: البورد الكهربائي (لوحة السيطرة) مرحلتين نوع (ستار - دلتا) متكامل، ويشمل: قاطع دورة رئيسي، جهاز حماية (Phase Sequence Protection)، حماية ضد ارتفاع وانخفاض الفولتية، عدد (3) مقياس تيار (Ammeter)، عدد (1) مقياس فولتية (Voltmeter)، مصابيح إشارة (Indicator Lamps)، قاطع دورة خاص بالسيطرة، على أن تكون الكونتكترات الثلاثة (Contactors) من منشأ غربي معتمد مثل: شنايدر أو ABB، وبنفس قدرة المحرك المطلوبة.</t>
    </r>
  </si>
  <si>
    <r>
      <rPr>
        <b/>
        <sz val="18"/>
        <color theme="1"/>
        <rFont val="Calibri"/>
        <family val="2"/>
        <scheme val="minor"/>
      </rPr>
      <t>Note:</t>
    </r>
    <r>
      <rPr>
        <sz val="18"/>
        <color theme="1"/>
        <rFont val="Calibri"/>
        <family val="2"/>
        <scheme val="minor"/>
      </rPr>
      <t xml:space="preserve"> All images shown in the table are for illustrative and reference purposes only. The specifications, descriptions, and quantities stated in the table shall prevail and must be reviewed carefully before implementation or procurement.
</t>
    </r>
    <r>
      <rPr>
        <b/>
        <sz val="18"/>
        <color theme="1"/>
        <rFont val="Calibri"/>
        <family val="2"/>
        <scheme val="minor"/>
      </rPr>
      <t>ملاحظة:</t>
    </r>
    <r>
      <rPr>
        <sz val="18"/>
        <color theme="1"/>
        <rFont val="Calibri"/>
        <family val="2"/>
        <scheme val="minor"/>
      </rPr>
      <t xml:space="preserve"> جميع الصور المعروضة في الجدول هي لأغراض توضيحية ومرجعية فقط. تُعتَمد المواصفات والوصف والكميات المذكورة في الجدول ويجب مراجعتها بدقة قبل التنفيذ أو الشراء</t>
    </r>
  </si>
  <si>
    <t>Supply of a Multistage Pumping Unit and Related Services
تجهيز وحدة ضخ متعددة المراحل والخدمات ذات الصلة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</si>
</sst>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8" x14ac:knownFonts="1">
    <font>
      <sz val="11"/>
      <color theme="1"/>
      <name val="Calibri"/>
      <family val="2"/>
      <charset val="178"/>
      <scheme val="minor"/>
    </font>
    <font>
      <sz val="10"/>
      <name val="Arial"/>
      <family val="2"/>
    </font>
    <font>
      <sz val="14"/>
      <color theme="1"/>
      <name val="Calibri"/>
      <family val="2"/>
      <scheme val="minor"/>
    </font>
    <font>
      <b/>
      <i/>
      <sz val="18"/>
      <name val="Calibri"/>
      <family val="2"/>
    </font>
    <font>
      <b/>
      <sz val="18"/>
      <name val="Calibri"/>
      <family val="2"/>
    </font>
    <font>
      <b/>
      <sz val="18"/>
      <color theme="1"/>
      <name val="Calibri"/>
      <family val="2"/>
    </font>
    <font>
      <sz val="18"/>
      <name val="Calibri"/>
      <family val="2"/>
    </font>
    <font>
      <sz val="8"/>
      <name val="Calibri"/>
      <family val="2"/>
      <charset val="178"/>
      <scheme val="minor"/>
    </font>
    <font>
      <b/>
      <sz val="20"/>
      <color theme="1"/>
      <name val="Calibri"/>
      <family val="2"/>
      <scheme val="minor"/>
    </font>
    <font>
      <b/>
      <sz val="26"/>
      <color theme="1"/>
      <name val="Calibri"/>
      <family val="2"/>
      <scheme val="minor"/>
    </font>
    <font>
      <sz val="11"/>
      <color theme="1"/>
      <name val="Calibri"/>
      <family val="2"/>
      <charset val="178"/>
      <scheme val="minor"/>
    </font>
    <font>
      <b/>
      <sz val="18"/>
      <color theme="1"/>
      <name val="Calibri"/>
      <family val="2"/>
      <scheme val="minor"/>
    </font>
    <font>
      <sz val="18"/>
      <color theme="1"/>
      <name val="Calibri"/>
      <family val="2"/>
      <scheme val="minor"/>
    </font>
    <font>
      <sz val="18"/>
      <name val="Calibri"/>
      <family val="2"/>
      <scheme val="minor"/>
    </font>
    <font>
      <sz val="18"/>
      <color theme="1"/>
      <name val="Calibri"/>
      <family val="2"/>
    </font>
    <font>
      <b/>
      <i/>
      <sz val="18"/>
      <color theme="1"/>
      <name val="Calibri"/>
      <family val="2"/>
    </font>
    <font>
      <sz val="18"/>
      <color theme="1"/>
      <name val="Calibri"/>
      <family val="2"/>
      <charset val="178"/>
      <scheme val="minor"/>
    </font>
    <font>
      <sz val="18"/>
      <name val="Arial"/>
      <family val="2"/>
    </font>
  </fonts>
  <fills count="9">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7" tint="0.59999389629810485"/>
        <bgColor indexed="64"/>
      </patternFill>
    </fill>
  </fills>
  <borders count="22">
    <border>
      <left/>
      <right/>
      <top/>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top style="medium">
        <color indexed="64"/>
      </top>
      <bottom/>
      <diagonal/>
    </border>
    <border>
      <left/>
      <right/>
      <top style="medium">
        <color indexed="64"/>
      </top>
      <bottom/>
      <diagonal/>
    </border>
    <border>
      <left/>
      <right style="thin">
        <color indexed="64"/>
      </right>
      <top style="double">
        <color indexed="64"/>
      </top>
      <bottom style="double">
        <color indexed="64"/>
      </bottom>
      <diagonal/>
    </border>
  </borders>
  <cellStyleXfs count="5">
    <xf numFmtId="0" fontId="0" fillId="0" borderId="0"/>
    <xf numFmtId="0" fontId="1" fillId="0" borderId="0"/>
    <xf numFmtId="0" fontId="1" fillId="0" borderId="0"/>
    <xf numFmtId="0" fontId="1" fillId="0" borderId="0"/>
    <xf numFmtId="44" fontId="10" fillId="0" borderId="0" applyFont="0" applyFill="0" applyBorder="0" applyAlignment="0" applyProtection="0"/>
  </cellStyleXfs>
  <cellXfs count="78">
    <xf numFmtId="0" fontId="0" fillId="0" borderId="0" xfId="0"/>
    <xf numFmtId="0" fontId="2" fillId="0" borderId="0" xfId="0" applyFont="1"/>
    <xf numFmtId="0" fontId="4" fillId="6" borderId="8" xfId="0" applyFont="1" applyFill="1" applyBorder="1" applyAlignment="1">
      <alignment vertical="center" wrapText="1"/>
    </xf>
    <xf numFmtId="0" fontId="5" fillId="6" borderId="7" xfId="0" applyFont="1" applyFill="1" applyBorder="1" applyAlignment="1">
      <alignment horizontal="left" vertical="center" wrapText="1"/>
    </xf>
    <xf numFmtId="0" fontId="5" fillId="6" borderId="7" xfId="0" applyFont="1" applyFill="1" applyBorder="1" applyAlignment="1">
      <alignment vertical="center" wrapText="1"/>
    </xf>
    <xf numFmtId="0" fontId="5" fillId="6" borderId="8" xfId="0" applyFont="1" applyFill="1" applyBorder="1" applyAlignment="1">
      <alignment vertical="center" wrapText="1"/>
    </xf>
    <xf numFmtId="0" fontId="2" fillId="3" borderId="0" xfId="0" applyFont="1" applyFill="1" applyAlignment="1">
      <alignment vertical="center"/>
    </xf>
    <xf numFmtId="0" fontId="2" fillId="0" borderId="0" xfId="0" applyFont="1" applyAlignment="1">
      <alignment vertical="center"/>
    </xf>
    <xf numFmtId="0" fontId="0" fillId="0" borderId="0" xfId="0" applyAlignment="1">
      <alignment vertical="center"/>
    </xf>
    <xf numFmtId="0" fontId="5" fillId="6" borderId="8" xfId="0" applyFont="1" applyFill="1" applyBorder="1" applyAlignment="1">
      <alignment horizontal="center" vertical="center" wrapText="1"/>
    </xf>
    <xf numFmtId="0" fontId="5" fillId="6" borderId="10" xfId="0" applyFont="1" applyFill="1" applyBorder="1" applyAlignment="1">
      <alignment horizontal="center" vertical="center" wrapText="1"/>
    </xf>
    <xf numFmtId="0" fontId="5" fillId="6" borderId="9" xfId="0" applyFont="1" applyFill="1" applyBorder="1" applyAlignment="1">
      <alignment horizontal="center" vertical="center" wrapText="1"/>
    </xf>
    <xf numFmtId="0" fontId="9" fillId="3" borderId="3" xfId="0" applyFont="1" applyFill="1" applyBorder="1" applyAlignment="1">
      <alignment horizontal="center" vertical="center" readingOrder="1"/>
    </xf>
    <xf numFmtId="0" fontId="9" fillId="3" borderId="4" xfId="0" applyFont="1" applyFill="1" applyBorder="1" applyAlignment="1">
      <alignment horizontal="center" vertical="center" readingOrder="1"/>
    </xf>
    <xf numFmtId="0" fontId="5" fillId="6" borderId="8" xfId="0" applyFont="1" applyFill="1" applyBorder="1" applyAlignment="1">
      <alignment horizontal="left" vertical="top" wrapText="1"/>
    </xf>
    <xf numFmtId="0" fontId="5" fillId="6" borderId="10" xfId="0" applyFont="1" applyFill="1" applyBorder="1" applyAlignment="1">
      <alignment horizontal="left" vertical="top" wrapText="1"/>
    </xf>
    <xf numFmtId="0" fontId="5" fillId="6" borderId="9" xfId="0" applyFont="1" applyFill="1" applyBorder="1" applyAlignment="1">
      <alignment horizontal="left" vertical="top" wrapText="1"/>
    </xf>
    <xf numFmtId="0" fontId="11" fillId="3" borderId="1" xfId="0" applyFont="1" applyFill="1" applyBorder="1" applyAlignment="1">
      <alignment horizontal="left" vertical="center" readingOrder="1"/>
    </xf>
    <xf numFmtId="0" fontId="12" fillId="0" borderId="0" xfId="0" applyFont="1"/>
    <xf numFmtId="0" fontId="12" fillId="3" borderId="1" xfId="0" applyFont="1" applyFill="1" applyBorder="1" applyAlignment="1">
      <alignment horizontal="center" vertical="center" wrapText="1" readingOrder="1"/>
    </xf>
    <xf numFmtId="0" fontId="12" fillId="0" borderId="2" xfId="0" applyFont="1" applyBorder="1" applyAlignment="1">
      <alignment horizontal="left" vertical="center" wrapText="1" readingOrder="1"/>
    </xf>
    <xf numFmtId="0" fontId="12" fillId="0" borderId="3" xfId="0" applyFont="1" applyBorder="1" applyAlignment="1">
      <alignment horizontal="left" vertical="center" wrapText="1" readingOrder="1"/>
    </xf>
    <xf numFmtId="0" fontId="12" fillId="0" borderId="4" xfId="0" applyFont="1" applyBorder="1" applyAlignment="1">
      <alignment horizontal="left" vertical="center" wrapText="1" readingOrder="1"/>
    </xf>
    <xf numFmtId="0" fontId="11" fillId="2" borderId="1" xfId="0" applyFont="1" applyFill="1" applyBorder="1" applyAlignment="1">
      <alignment horizontal="center" vertical="center" wrapText="1"/>
    </xf>
    <xf numFmtId="0" fontId="13" fillId="3" borderId="1" xfId="0" applyFont="1" applyFill="1" applyBorder="1" applyAlignment="1">
      <alignment horizontal="center" vertical="center" wrapText="1" readingOrder="1"/>
    </xf>
    <xf numFmtId="0" fontId="12" fillId="0" borderId="1" xfId="0" applyFont="1" applyBorder="1" applyAlignment="1">
      <alignment horizontal="left" vertical="center" wrapText="1" readingOrder="1"/>
    </xf>
    <xf numFmtId="44" fontId="12" fillId="0" borderId="1" xfId="4" applyFont="1" applyBorder="1" applyAlignment="1">
      <alignment horizontal="center" vertical="center"/>
    </xf>
    <xf numFmtId="44" fontId="13" fillId="0" borderId="1" xfId="4" applyFont="1" applyBorder="1" applyAlignment="1">
      <alignment horizontal="center" vertical="center" wrapText="1" readingOrder="1"/>
    </xf>
    <xf numFmtId="3" fontId="12" fillId="0" borderId="1" xfId="0" applyNumberFormat="1" applyFont="1" applyBorder="1" applyAlignment="1">
      <alignment vertical="center" wrapText="1" readingOrder="2"/>
    </xf>
    <xf numFmtId="0" fontId="13" fillId="0" borderId="1" xfId="0" applyFont="1" applyBorder="1" applyAlignment="1">
      <alignment horizontal="left" vertical="center" wrapText="1" readingOrder="1"/>
    </xf>
    <xf numFmtId="3" fontId="12" fillId="0" borderId="1" xfId="0" applyNumberFormat="1" applyFont="1" applyBorder="1" applyAlignment="1">
      <alignment horizontal="right" vertical="center" wrapText="1" readingOrder="2"/>
    </xf>
    <xf numFmtId="0" fontId="11" fillId="4" borderId="1" xfId="0" applyFont="1" applyFill="1" applyBorder="1" applyAlignment="1">
      <alignment vertical="center" wrapText="1" readingOrder="1"/>
    </xf>
    <xf numFmtId="0" fontId="11" fillId="4" borderId="5" xfId="0" applyFont="1" applyFill="1" applyBorder="1" applyAlignment="1">
      <alignment horizontal="center" vertical="center" wrapText="1" readingOrder="1"/>
    </xf>
    <xf numFmtId="44" fontId="11" fillId="4" borderId="2" xfId="4" applyFont="1" applyFill="1" applyBorder="1" applyAlignment="1">
      <alignment horizontal="center" vertical="center" wrapText="1" readingOrder="1"/>
    </xf>
    <xf numFmtId="44" fontId="11" fillId="4" borderId="3" xfId="4" applyFont="1" applyFill="1" applyBorder="1" applyAlignment="1">
      <alignment horizontal="center" vertical="center" wrapText="1" readingOrder="1"/>
    </xf>
    <xf numFmtId="44" fontId="11" fillId="4" borderId="21" xfId="4" applyFont="1" applyFill="1" applyBorder="1" applyAlignment="1">
      <alignment horizontal="center" vertical="center" wrapText="1" readingOrder="1"/>
    </xf>
    <xf numFmtId="3" fontId="11" fillId="4" borderId="6" xfId="0" applyNumberFormat="1" applyFont="1" applyFill="1" applyBorder="1" applyAlignment="1">
      <alignment horizontal="center" vertical="center" wrapText="1" readingOrder="1"/>
    </xf>
    <xf numFmtId="0" fontId="12" fillId="3" borderId="0" xfId="0" applyFont="1" applyFill="1" applyAlignment="1">
      <alignment vertical="center"/>
    </xf>
    <xf numFmtId="0" fontId="12" fillId="0" borderId="0" xfId="0" applyFont="1" applyAlignment="1">
      <alignment vertical="center"/>
    </xf>
    <xf numFmtId="0" fontId="14" fillId="0" borderId="7" xfId="0" applyFont="1" applyBorder="1" applyAlignment="1">
      <alignment horizontal="center" vertical="center" wrapText="1"/>
    </xf>
    <xf numFmtId="0" fontId="15" fillId="5" borderId="7"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8" xfId="0" applyFont="1" applyFill="1" applyBorder="1" applyAlignment="1">
      <alignment vertical="center" wrapText="1"/>
    </xf>
    <xf numFmtId="0" fontId="12" fillId="0" borderId="7" xfId="0" applyFont="1" applyBorder="1" applyAlignment="1">
      <alignment horizontal="center" vertical="center"/>
    </xf>
    <xf numFmtId="0" fontId="4" fillId="8" borderId="7"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4" fillId="6" borderId="16" xfId="0" applyFont="1" applyFill="1" applyBorder="1" applyAlignment="1">
      <alignment vertical="center" wrapText="1"/>
    </xf>
    <xf numFmtId="0" fontId="12" fillId="3" borderId="11" xfId="0" quotePrefix="1" applyFont="1" applyFill="1" applyBorder="1" applyAlignment="1">
      <alignment horizontal="left" vertical="center" wrapText="1"/>
    </xf>
    <xf numFmtId="0" fontId="12" fillId="3" borderId="12" xfId="0" applyFont="1" applyFill="1" applyBorder="1" applyAlignment="1">
      <alignment horizontal="left" vertical="center"/>
    </xf>
    <xf numFmtId="0" fontId="12" fillId="3" borderId="13" xfId="0" applyFont="1" applyFill="1" applyBorder="1" applyAlignment="1">
      <alignment horizontal="left" vertical="center"/>
    </xf>
    <xf numFmtId="0" fontId="4" fillId="6" borderId="11" xfId="0" applyFont="1" applyFill="1" applyBorder="1" applyAlignment="1">
      <alignment vertical="center" wrapText="1"/>
    </xf>
    <xf numFmtId="0" fontId="5" fillId="3" borderId="7" xfId="0" applyFont="1" applyFill="1" applyBorder="1" applyAlignment="1">
      <alignment horizontal="center" vertical="center" wrapText="1"/>
    </xf>
    <xf numFmtId="0" fontId="12" fillId="3" borderId="14" xfId="0" applyFont="1" applyFill="1" applyBorder="1" applyAlignment="1">
      <alignment horizontal="left" vertical="center"/>
    </xf>
    <xf numFmtId="0" fontId="12" fillId="3" borderId="0" xfId="0" applyFont="1" applyFill="1" applyAlignment="1">
      <alignment horizontal="left" vertical="center"/>
    </xf>
    <xf numFmtId="0" fontId="12" fillId="3" borderId="15" xfId="0" applyFont="1" applyFill="1" applyBorder="1" applyAlignment="1">
      <alignment horizontal="left" vertical="center"/>
    </xf>
    <xf numFmtId="0" fontId="12" fillId="3" borderId="16" xfId="0" applyFont="1" applyFill="1" applyBorder="1" applyAlignment="1">
      <alignment horizontal="left" vertical="center"/>
    </xf>
    <xf numFmtId="0" fontId="12" fillId="3" borderId="18" xfId="0" applyFont="1" applyFill="1" applyBorder="1" applyAlignment="1">
      <alignment horizontal="left" vertical="center"/>
    </xf>
    <xf numFmtId="0" fontId="12" fillId="3" borderId="17" xfId="0" applyFont="1" applyFill="1" applyBorder="1" applyAlignment="1">
      <alignment horizontal="left" vertical="center"/>
    </xf>
    <xf numFmtId="0" fontId="11" fillId="0" borderId="1" xfId="0" applyFont="1" applyBorder="1" applyAlignment="1">
      <alignment horizontal="left" vertical="center" readingOrder="1"/>
    </xf>
    <xf numFmtId="0" fontId="16" fillId="0" borderId="0" xfId="0" applyFont="1"/>
    <xf numFmtId="0" fontId="12" fillId="0" borderId="1" xfId="0" applyFont="1" applyBorder="1" applyAlignment="1">
      <alignment horizontal="left" vertical="center" wrapText="1" readingOrder="1"/>
    </xf>
    <xf numFmtId="0" fontId="11" fillId="2" borderId="2"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2" fillId="0" borderId="1" xfId="0" applyFont="1" applyBorder="1" applyAlignment="1">
      <alignment horizontal="center" vertical="center"/>
    </xf>
    <xf numFmtId="3" fontId="12" fillId="0" borderId="1" xfId="0" applyNumberFormat="1" applyFont="1" applyBorder="1" applyAlignment="1">
      <alignment horizontal="center" vertical="center" wrapText="1" readingOrder="1"/>
    </xf>
    <xf numFmtId="0" fontId="12" fillId="0" borderId="2" xfId="0" applyFont="1" applyBorder="1" applyAlignment="1">
      <alignment horizontal="center" vertical="center"/>
    </xf>
    <xf numFmtId="0" fontId="12" fillId="0" borderId="4" xfId="0" applyFont="1" applyBorder="1" applyAlignment="1">
      <alignment horizontal="center" vertical="center"/>
    </xf>
    <xf numFmtId="0" fontId="16" fillId="0" borderId="0" xfId="0" applyFont="1" applyAlignment="1">
      <alignment horizontal="center" vertical="center"/>
    </xf>
    <xf numFmtId="0" fontId="13" fillId="3" borderId="5" xfId="0" applyFont="1" applyFill="1" applyBorder="1" applyAlignment="1">
      <alignment horizontal="center" vertical="center" wrapText="1" readingOrder="1"/>
    </xf>
    <xf numFmtId="0" fontId="17" fillId="0" borderId="2" xfId="2" applyFont="1" applyBorder="1" applyAlignment="1">
      <alignment horizontal="center" vertical="center"/>
    </xf>
    <xf numFmtId="0" fontId="17" fillId="0" borderId="4" xfId="2" applyFont="1" applyBorder="1" applyAlignment="1">
      <alignment horizontal="center" vertical="center"/>
    </xf>
    <xf numFmtId="0" fontId="16" fillId="0" borderId="0" xfId="0" applyFont="1" applyAlignment="1">
      <alignment vertical="center"/>
    </xf>
    <xf numFmtId="0" fontId="12" fillId="7" borderId="19" xfId="0" quotePrefix="1" applyFont="1" applyFill="1" applyBorder="1" applyAlignment="1">
      <alignment horizontal="center" vertical="center" wrapText="1"/>
    </xf>
    <xf numFmtId="0" fontId="12" fillId="7" borderId="20" xfId="0" quotePrefix="1" applyFont="1" applyFill="1" applyBorder="1" applyAlignment="1">
      <alignment horizontal="center" vertical="center" wrapText="1"/>
    </xf>
    <xf numFmtId="0" fontId="9" fillId="3" borderId="2" xfId="0" applyFont="1" applyFill="1" applyBorder="1" applyAlignment="1">
      <alignment horizontal="center" vertical="center" wrapText="1" readingOrder="1"/>
    </xf>
    <xf numFmtId="0" fontId="8" fillId="0" borderId="1" xfId="0" applyFont="1" applyBorder="1" applyAlignment="1">
      <alignment horizontal="center" vertical="center" readingOrder="1"/>
    </xf>
  </cellXfs>
  <cellStyles count="5">
    <cellStyle name="Currency" xfId="4" builtinId="4"/>
    <cellStyle name="Normal" xfId="0" builtinId="0"/>
    <cellStyle name="Normal 2" xfId="2" xr:uid="{EBAF2EFC-BE38-4DC0-B810-26C5B55D02B9}"/>
    <cellStyle name="Normal 2 2" xfId="3" xr:uid="{4E1168A6-62D1-4ECE-846A-683B1B08B229}"/>
    <cellStyle name="Normal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alcChain" Target="calcChai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jpeg"/></Relationships>
</file>

<file path=xl/drawings/_rels/drawing2.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6</xdr:col>
      <xdr:colOff>3391477</xdr:colOff>
      <xdr:row>0</xdr:row>
      <xdr:rowOff>154627</xdr:rowOff>
    </xdr:from>
    <xdr:to>
      <xdr:col>6</xdr:col>
      <xdr:colOff>5071175</xdr:colOff>
      <xdr:row>0</xdr:row>
      <xdr:rowOff>1760682</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13409" y="154627"/>
          <a:ext cx="1679698" cy="1606055"/>
        </a:xfrm>
        <a:prstGeom prst="rect">
          <a:avLst/>
        </a:prstGeom>
      </xdr:spPr>
    </xdr:pic>
    <xdr:clientData/>
  </xdr:twoCellAnchor>
  <xdr:twoCellAnchor editAs="oneCell">
    <xdr:from>
      <xdr:col>0</xdr:col>
      <xdr:colOff>173182</xdr:colOff>
      <xdr:row>0</xdr:row>
      <xdr:rowOff>202045</xdr:rowOff>
    </xdr:from>
    <xdr:to>
      <xdr:col>1</xdr:col>
      <xdr:colOff>2049319</xdr:colOff>
      <xdr:row>0</xdr:row>
      <xdr:rowOff>1679382</xdr:rowOff>
    </xdr:to>
    <xdr:pic>
      <xdr:nvPicPr>
        <xdr:cNvPr id="3" name="Picture 2">
          <a:extLst>
            <a:ext uri="{FF2B5EF4-FFF2-40B4-BE49-F238E27FC236}">
              <a16:creationId xmlns:a16="http://schemas.microsoft.com/office/drawing/2014/main" id="{876E1875-4CAF-F270-8BEA-42873F5CE02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3182" y="202045"/>
          <a:ext cx="2395682" cy="147733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5314249</xdr:colOff>
      <xdr:row>0</xdr:row>
      <xdr:rowOff>29735</xdr:rowOff>
    </xdr:from>
    <xdr:to>
      <xdr:col>6</xdr:col>
      <xdr:colOff>7317484</xdr:colOff>
      <xdr:row>0</xdr:row>
      <xdr:rowOff>1847071</xdr:rowOff>
    </xdr:to>
    <xdr:pic>
      <xdr:nvPicPr>
        <xdr:cNvPr id="2" name="Picture 1">
          <a:extLst>
            <a:ext uri="{FF2B5EF4-FFF2-40B4-BE49-F238E27FC236}">
              <a16:creationId xmlns:a16="http://schemas.microsoft.com/office/drawing/2014/main" id="{284EE990-05DD-45EB-B6F4-9A389827272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948113" y="29735"/>
          <a:ext cx="2003235" cy="1817336"/>
        </a:xfrm>
        <a:prstGeom prst="rect">
          <a:avLst/>
        </a:prstGeom>
      </xdr:spPr>
    </xdr:pic>
    <xdr:clientData/>
  </xdr:twoCellAnchor>
  <xdr:twoCellAnchor editAs="oneCell">
    <xdr:from>
      <xdr:col>0</xdr:col>
      <xdr:colOff>329045</xdr:colOff>
      <xdr:row>0</xdr:row>
      <xdr:rowOff>207819</xdr:rowOff>
    </xdr:from>
    <xdr:to>
      <xdr:col>1</xdr:col>
      <xdr:colOff>2112818</xdr:colOff>
      <xdr:row>0</xdr:row>
      <xdr:rowOff>1724314</xdr:rowOff>
    </xdr:to>
    <xdr:pic>
      <xdr:nvPicPr>
        <xdr:cNvPr id="3" name="Picture 2">
          <a:extLst>
            <a:ext uri="{FF2B5EF4-FFF2-40B4-BE49-F238E27FC236}">
              <a16:creationId xmlns:a16="http://schemas.microsoft.com/office/drawing/2014/main" id="{1AB4EDF5-0D20-4F71-B566-F2628444026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29045" y="207819"/>
          <a:ext cx="2459182" cy="1516495"/>
        </a:xfrm>
        <a:prstGeom prst="rect">
          <a:avLst/>
        </a:prstGeom>
      </xdr:spPr>
    </xdr:pic>
    <xdr:clientData/>
  </xdr:two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5">
  <rv s="0">
    <v>0</v>
    <v>5</v>
  </rv>
  <rv s="0">
    <v>1</v>
    <v>5</v>
  </rv>
  <rv s="0">
    <v>2</v>
    <v>5</v>
  </rv>
  <rv s="0">
    <v>3</v>
    <v>5</v>
  </rv>
  <rv s="0">
    <v>4</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4"/>
  <sheetViews>
    <sheetView view="pageBreakPreview" topLeftCell="A5" zoomScale="55" zoomScaleNormal="66" zoomScaleSheetLayoutView="55" workbookViewId="0">
      <selection activeCell="B19" sqref="B19:E24"/>
    </sheetView>
  </sheetViews>
  <sheetFormatPr defaultRowHeight="18.75" x14ac:dyDescent="0.3"/>
  <cols>
    <col min="1" max="1" width="7.85546875" style="6" customWidth="1"/>
    <col min="2" max="2" width="131.85546875" style="7" customWidth="1"/>
    <col min="3" max="5" width="15.140625" style="7" customWidth="1"/>
    <col min="6" max="6" width="19.28515625" style="7" customWidth="1"/>
    <col min="7" max="7" width="119.7109375" style="7" customWidth="1"/>
    <col min="8" max="8" width="9.140625" style="1"/>
    <col min="9" max="9" width="9.140625" style="1" customWidth="1"/>
    <col min="10" max="16384" width="9.140625" style="1"/>
  </cols>
  <sheetData>
    <row r="1" spans="1:7" ht="151.15" customHeight="1" thickTop="1" thickBot="1" x14ac:dyDescent="0.35">
      <c r="A1" s="76" t="s">
        <v>48</v>
      </c>
      <c r="B1" s="12"/>
      <c r="C1" s="12"/>
      <c r="D1" s="12"/>
      <c r="E1" s="12"/>
      <c r="F1" s="12"/>
      <c r="G1" s="13"/>
    </row>
    <row r="2" spans="1:7" s="18" customFormat="1" ht="28.5" customHeight="1" thickTop="1" thickBot="1" x14ac:dyDescent="0.4">
      <c r="A2" s="17"/>
      <c r="B2" s="77" t="s">
        <v>0</v>
      </c>
      <c r="C2" s="77"/>
      <c r="D2" s="77"/>
      <c r="E2" s="77"/>
      <c r="F2" s="77"/>
      <c r="G2" s="77"/>
    </row>
    <row r="3" spans="1:7" s="18" customFormat="1" ht="112.5" customHeight="1" thickTop="1" thickBot="1" x14ac:dyDescent="0.4">
      <c r="A3" s="19"/>
      <c r="B3" s="20" t="s">
        <v>35</v>
      </c>
      <c r="C3" s="21"/>
      <c r="D3" s="21"/>
      <c r="E3" s="21"/>
      <c r="F3" s="21"/>
      <c r="G3" s="22"/>
    </row>
    <row r="4" spans="1:7" s="18" customFormat="1" ht="63" customHeight="1" thickTop="1" thickBot="1" x14ac:dyDescent="0.4">
      <c r="A4" s="23" t="s">
        <v>1</v>
      </c>
      <c r="B4" s="23" t="s">
        <v>2</v>
      </c>
      <c r="C4" s="23" t="s">
        <v>3</v>
      </c>
      <c r="D4" s="23" t="s">
        <v>4</v>
      </c>
      <c r="E4" s="23" t="s">
        <v>29</v>
      </c>
      <c r="F4" s="23" t="s">
        <v>30</v>
      </c>
      <c r="G4" s="23" t="s">
        <v>26</v>
      </c>
    </row>
    <row r="5" spans="1:7" s="18" customFormat="1" ht="409.5" customHeight="1" thickTop="1" thickBot="1" x14ac:dyDescent="0.4">
      <c r="A5" s="24">
        <v>1</v>
      </c>
      <c r="B5" s="25" t="s">
        <v>45</v>
      </c>
      <c r="C5" s="19" t="s">
        <v>28</v>
      </c>
      <c r="D5" s="19">
        <v>1</v>
      </c>
      <c r="E5" s="26"/>
      <c r="F5" s="27">
        <f>D5*E5</f>
        <v>0</v>
      </c>
      <c r="G5" s="28" t="s">
        <v>46</v>
      </c>
    </row>
    <row r="6" spans="1:7" s="18" customFormat="1" ht="58.5" customHeight="1" thickTop="1" thickBot="1" x14ac:dyDescent="0.4">
      <c r="A6" s="24">
        <v>2</v>
      </c>
      <c r="B6" s="29" t="s">
        <v>40</v>
      </c>
      <c r="C6" s="19" t="s">
        <v>28</v>
      </c>
      <c r="D6" s="19">
        <v>1</v>
      </c>
      <c r="E6" s="26"/>
      <c r="F6" s="27">
        <f t="shared" ref="F6:F9" si="0">D6*E6</f>
        <v>0</v>
      </c>
      <c r="G6" s="30" t="s">
        <v>36</v>
      </c>
    </row>
    <row r="7" spans="1:7" s="18" customFormat="1" ht="58.5" customHeight="1" thickTop="1" thickBot="1" x14ac:dyDescent="0.4">
      <c r="A7" s="24">
        <v>3</v>
      </c>
      <c r="B7" s="29" t="s">
        <v>41</v>
      </c>
      <c r="C7" s="19" t="s">
        <v>28</v>
      </c>
      <c r="D7" s="19">
        <v>1</v>
      </c>
      <c r="E7" s="26"/>
      <c r="F7" s="27">
        <f t="shared" si="0"/>
        <v>0</v>
      </c>
      <c r="G7" s="30" t="s">
        <v>37</v>
      </c>
    </row>
    <row r="8" spans="1:7" s="18" customFormat="1" ht="58.5" customHeight="1" thickTop="1" thickBot="1" x14ac:dyDescent="0.4">
      <c r="A8" s="24">
        <v>4</v>
      </c>
      <c r="B8" s="29" t="s">
        <v>42</v>
      </c>
      <c r="C8" s="19" t="s">
        <v>28</v>
      </c>
      <c r="D8" s="19">
        <v>1</v>
      </c>
      <c r="E8" s="26"/>
      <c r="F8" s="27">
        <f t="shared" si="0"/>
        <v>0</v>
      </c>
      <c r="G8" s="30" t="s">
        <v>38</v>
      </c>
    </row>
    <row r="9" spans="1:7" s="18" customFormat="1" ht="327" thickTop="1" thickBot="1" x14ac:dyDescent="0.4">
      <c r="A9" s="24">
        <v>5</v>
      </c>
      <c r="B9" s="29" t="s">
        <v>43</v>
      </c>
      <c r="C9" s="19" t="s">
        <v>39</v>
      </c>
      <c r="D9" s="19">
        <v>1</v>
      </c>
      <c r="E9" s="26"/>
      <c r="F9" s="27">
        <f t="shared" si="0"/>
        <v>0</v>
      </c>
      <c r="G9" s="30" t="s">
        <v>44</v>
      </c>
    </row>
    <row r="10" spans="1:7" s="18" customFormat="1" ht="64.900000000000006" customHeight="1" thickTop="1" thickBot="1" x14ac:dyDescent="0.4">
      <c r="A10" s="31"/>
      <c r="B10" s="32" t="s">
        <v>5</v>
      </c>
      <c r="C10" s="33">
        <f>SUM(F5:F9)</f>
        <v>0</v>
      </c>
      <c r="D10" s="34"/>
      <c r="E10" s="34"/>
      <c r="F10" s="35"/>
      <c r="G10" s="36"/>
    </row>
    <row r="11" spans="1:7" s="18" customFormat="1" ht="24" thickTop="1" x14ac:dyDescent="0.35">
      <c r="A11" s="37"/>
      <c r="B11" s="38"/>
      <c r="C11" s="38"/>
      <c r="D11" s="38"/>
      <c r="E11" s="38"/>
      <c r="F11" s="38"/>
      <c r="G11" s="38"/>
    </row>
    <row r="12" spans="1:7" s="18" customFormat="1" ht="21" customHeight="1" x14ac:dyDescent="0.35">
      <c r="A12" s="39"/>
      <c r="B12" s="40" t="s">
        <v>24</v>
      </c>
      <c r="C12" s="41"/>
      <c r="D12" s="42"/>
      <c r="E12" s="43"/>
      <c r="F12" s="44"/>
      <c r="G12" s="44" t="s">
        <v>6</v>
      </c>
    </row>
    <row r="13" spans="1:7" s="18" customFormat="1" ht="44.25" customHeight="1" x14ac:dyDescent="0.35">
      <c r="A13" s="45"/>
      <c r="B13" s="3" t="s">
        <v>7</v>
      </c>
      <c r="C13" s="46"/>
      <c r="D13" s="47"/>
      <c r="E13" s="47"/>
      <c r="F13" s="2"/>
      <c r="G13" s="2" t="s">
        <v>25</v>
      </c>
    </row>
    <row r="14" spans="1:7" s="18" customFormat="1" ht="44.25" customHeight="1" x14ac:dyDescent="0.35">
      <c r="A14" s="45"/>
      <c r="B14" s="4" t="s">
        <v>8</v>
      </c>
      <c r="C14" s="46"/>
      <c r="D14" s="47"/>
      <c r="E14" s="47"/>
      <c r="F14" s="2"/>
      <c r="G14" s="2" t="s">
        <v>9</v>
      </c>
    </row>
    <row r="15" spans="1:7" s="18" customFormat="1" ht="44.25" customHeight="1" x14ac:dyDescent="0.35">
      <c r="A15" s="45"/>
      <c r="B15" s="4" t="s">
        <v>10</v>
      </c>
      <c r="C15" s="46" t="s">
        <v>33</v>
      </c>
      <c r="D15" s="47" t="s">
        <v>34</v>
      </c>
      <c r="E15" s="47"/>
      <c r="F15" s="2"/>
      <c r="G15" s="2" t="s">
        <v>12</v>
      </c>
    </row>
    <row r="16" spans="1:7" s="18" customFormat="1" ht="44.25" customHeight="1" x14ac:dyDescent="0.35">
      <c r="A16" s="45"/>
      <c r="B16" s="4" t="s">
        <v>11</v>
      </c>
      <c r="C16" s="46">
        <v>60</v>
      </c>
      <c r="D16" s="47" t="s">
        <v>32</v>
      </c>
      <c r="E16" s="47"/>
      <c r="F16" s="2"/>
      <c r="G16" s="2" t="s">
        <v>15</v>
      </c>
    </row>
    <row r="17" spans="1:7" s="18" customFormat="1" ht="44.25" customHeight="1" x14ac:dyDescent="0.35">
      <c r="A17" s="45"/>
      <c r="B17" s="5" t="s">
        <v>13</v>
      </c>
      <c r="C17" s="46"/>
      <c r="D17" s="47" t="s">
        <v>31</v>
      </c>
      <c r="E17" s="47"/>
      <c r="F17" s="2"/>
      <c r="G17" s="2" t="s">
        <v>16</v>
      </c>
    </row>
    <row r="18" spans="1:7" s="18" customFormat="1" ht="44.25" customHeight="1" x14ac:dyDescent="0.35">
      <c r="A18" s="45"/>
      <c r="B18" s="9" t="s">
        <v>14</v>
      </c>
      <c r="C18" s="10"/>
      <c r="D18" s="10"/>
      <c r="E18" s="11"/>
      <c r="F18" s="2"/>
      <c r="G18" s="48" t="s">
        <v>17</v>
      </c>
    </row>
    <row r="19" spans="1:7" s="18" customFormat="1" ht="44.25" customHeight="1" x14ac:dyDescent="0.35">
      <c r="A19" s="45"/>
      <c r="B19" s="49"/>
      <c r="C19" s="50"/>
      <c r="D19" s="50"/>
      <c r="E19" s="51"/>
      <c r="F19" s="52"/>
      <c r="G19" s="2" t="s">
        <v>18</v>
      </c>
    </row>
    <row r="20" spans="1:7" s="18" customFormat="1" ht="44.25" customHeight="1" x14ac:dyDescent="0.35">
      <c r="A20" s="53"/>
      <c r="B20" s="54"/>
      <c r="C20" s="55"/>
      <c r="D20" s="55"/>
      <c r="E20" s="56"/>
      <c r="F20" s="2"/>
      <c r="G20" s="2" t="s">
        <v>19</v>
      </c>
    </row>
    <row r="21" spans="1:7" s="18" customFormat="1" ht="44.25" customHeight="1" x14ac:dyDescent="0.35">
      <c r="A21" s="53"/>
      <c r="B21" s="54"/>
      <c r="C21" s="55"/>
      <c r="D21" s="55"/>
      <c r="E21" s="56"/>
      <c r="F21" s="2"/>
      <c r="G21" s="2" t="s">
        <v>20</v>
      </c>
    </row>
    <row r="22" spans="1:7" s="18" customFormat="1" ht="44.25" customHeight="1" x14ac:dyDescent="0.35">
      <c r="A22" s="53"/>
      <c r="B22" s="54"/>
      <c r="C22" s="55"/>
      <c r="D22" s="55"/>
      <c r="E22" s="56"/>
      <c r="F22" s="2"/>
      <c r="G22" s="2" t="s">
        <v>21</v>
      </c>
    </row>
    <row r="23" spans="1:7" s="18" customFormat="1" ht="44.25" customHeight="1" x14ac:dyDescent="0.35">
      <c r="A23" s="53"/>
      <c r="B23" s="54"/>
      <c r="C23" s="55"/>
      <c r="D23" s="55"/>
      <c r="E23" s="56"/>
      <c r="F23" s="2"/>
      <c r="G23" s="2" t="s">
        <v>22</v>
      </c>
    </row>
    <row r="24" spans="1:7" s="18" customFormat="1" ht="205.5" customHeight="1" x14ac:dyDescent="0.35">
      <c r="A24" s="53"/>
      <c r="B24" s="57"/>
      <c r="C24" s="58"/>
      <c r="D24" s="58"/>
      <c r="E24" s="59"/>
      <c r="F24" s="2"/>
      <c r="G24" s="2" t="s">
        <v>23</v>
      </c>
    </row>
  </sheetData>
  <mergeCells count="12">
    <mergeCell ref="D13:E13"/>
    <mergeCell ref="D14:E14"/>
    <mergeCell ref="C10:F10"/>
    <mergeCell ref="A1:G1"/>
    <mergeCell ref="B2:G2"/>
    <mergeCell ref="B3:G3"/>
    <mergeCell ref="D12:E12"/>
    <mergeCell ref="B19:E24"/>
    <mergeCell ref="D17:E17"/>
    <mergeCell ref="B18:E18"/>
    <mergeCell ref="D15:E15"/>
    <mergeCell ref="D16:E16"/>
  </mergeCells>
  <phoneticPr fontId="7" type="noConversion"/>
  <pageMargins left="0.25" right="0.25" top="0.75" bottom="0.75" header="0.3" footer="0.3"/>
  <pageSetup paperSize="9" scale="44" fitToHeight="0" orientation="landscape" r:id="rId1"/>
  <rowBreaks count="1" manualBreakCount="1">
    <brk id="8" max="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AF300-A880-4B82-AF40-FCDDB2DE7A91}">
  <sheetPr>
    <pageSetUpPr fitToPage="1"/>
  </sheetPr>
  <dimension ref="A1:H11"/>
  <sheetViews>
    <sheetView tabSelected="1" view="pageBreakPreview" zoomScale="55" zoomScaleNormal="40" zoomScaleSheetLayoutView="55" workbookViewId="0">
      <selection activeCell="B3" sqref="B3:G3"/>
    </sheetView>
  </sheetViews>
  <sheetFormatPr defaultRowHeight="18.75" x14ac:dyDescent="0.25"/>
  <cols>
    <col min="1" max="1" width="10" style="8" customWidth="1"/>
    <col min="2" max="2" width="101.7109375" style="8" customWidth="1"/>
    <col min="3" max="4" width="11.28515625" style="8" customWidth="1"/>
    <col min="5" max="5" width="20.7109375" style="8" customWidth="1"/>
    <col min="6" max="6" width="64.28515625" style="8" customWidth="1"/>
    <col min="7" max="7" width="115.42578125" style="7" customWidth="1"/>
    <col min="8" max="10" width="46.42578125" customWidth="1"/>
  </cols>
  <sheetData>
    <row r="1" spans="1:8" ht="151.15" customHeight="1" thickTop="1" thickBot="1" x14ac:dyDescent="0.3">
      <c r="A1" s="76" t="s">
        <v>48</v>
      </c>
      <c r="B1" s="12"/>
      <c r="C1" s="12"/>
      <c r="D1" s="12"/>
      <c r="E1" s="12"/>
      <c r="F1" s="12"/>
      <c r="G1" s="13"/>
    </row>
    <row r="2" spans="1:8" s="61" customFormat="1" ht="28.5" customHeight="1" thickTop="1" thickBot="1" x14ac:dyDescent="0.4">
      <c r="A2" s="17"/>
      <c r="B2" s="60" t="s">
        <v>0</v>
      </c>
      <c r="C2" s="60"/>
      <c r="D2" s="60"/>
      <c r="E2" s="60"/>
      <c r="F2" s="60"/>
      <c r="G2" s="60"/>
    </row>
    <row r="3" spans="1:8" s="61" customFormat="1" ht="114" customHeight="1" thickTop="1" thickBot="1" x14ac:dyDescent="0.4">
      <c r="A3" s="19">
        <v>1</v>
      </c>
      <c r="B3" s="62" t="s">
        <v>35</v>
      </c>
      <c r="C3" s="62"/>
      <c r="D3" s="62"/>
      <c r="E3" s="62"/>
      <c r="F3" s="62"/>
      <c r="G3" s="62"/>
    </row>
    <row r="4" spans="1:8" s="61" customFormat="1" ht="35.25" customHeight="1" thickTop="1" thickBot="1" x14ac:dyDescent="0.4">
      <c r="A4" s="23" t="s">
        <v>1</v>
      </c>
      <c r="B4" s="23" t="s">
        <v>2</v>
      </c>
      <c r="C4" s="23" t="s">
        <v>3</v>
      </c>
      <c r="D4" s="23" t="s">
        <v>4</v>
      </c>
      <c r="E4" s="63" t="s">
        <v>27</v>
      </c>
      <c r="F4" s="64"/>
      <c r="G4" s="23" t="s">
        <v>26</v>
      </c>
    </row>
    <row r="5" spans="1:8" s="61" customFormat="1" ht="2.4500000000000002" customHeight="1" thickTop="1" thickBot="1" x14ac:dyDescent="0.4">
      <c r="A5" s="24"/>
      <c r="B5" s="29"/>
      <c r="C5" s="65"/>
      <c r="D5" s="65"/>
      <c r="E5" s="65"/>
      <c r="F5" s="65"/>
      <c r="G5" s="66"/>
    </row>
    <row r="6" spans="1:8" s="61" customFormat="1" ht="409.5" customHeight="1" thickTop="1" thickBot="1" x14ac:dyDescent="0.4">
      <c r="A6" s="24">
        <v>1</v>
      </c>
      <c r="B6" s="25" t="s">
        <v>45</v>
      </c>
      <c r="C6" s="19" t="s">
        <v>28</v>
      </c>
      <c r="D6" s="19">
        <v>1</v>
      </c>
      <c r="E6" s="67" t="e" vm="1">
        <v>#VALUE!</v>
      </c>
      <c r="F6" s="68"/>
      <c r="G6" s="28" t="s">
        <v>46</v>
      </c>
      <c r="H6" s="69"/>
    </row>
    <row r="7" spans="1:8" s="61" customFormat="1" ht="150" customHeight="1" thickTop="1" thickBot="1" x14ac:dyDescent="0.4">
      <c r="A7" s="24">
        <v>2</v>
      </c>
      <c r="B7" s="29" t="s">
        <v>40</v>
      </c>
      <c r="C7" s="19" t="s">
        <v>28</v>
      </c>
      <c r="D7" s="19">
        <v>1</v>
      </c>
      <c r="E7" s="67" t="e" vm="2">
        <v>#VALUE!</v>
      </c>
      <c r="F7" s="68"/>
      <c r="G7" s="30" t="s">
        <v>36</v>
      </c>
      <c r="H7" s="69"/>
    </row>
    <row r="8" spans="1:8" s="61" customFormat="1" ht="150" customHeight="1" thickTop="1" thickBot="1" x14ac:dyDescent="0.4">
      <c r="A8" s="70">
        <v>3</v>
      </c>
      <c r="B8" s="29" t="s">
        <v>41</v>
      </c>
      <c r="C8" s="19" t="s">
        <v>28</v>
      </c>
      <c r="D8" s="19">
        <v>1</v>
      </c>
      <c r="E8" s="67" t="e" vm="3">
        <v>#VALUE!</v>
      </c>
      <c r="F8" s="68"/>
      <c r="G8" s="30" t="s">
        <v>37</v>
      </c>
      <c r="H8" s="69"/>
    </row>
    <row r="9" spans="1:8" s="61" customFormat="1" ht="150" customHeight="1" thickTop="1" thickBot="1" x14ac:dyDescent="0.4">
      <c r="A9" s="70">
        <v>4</v>
      </c>
      <c r="B9" s="29" t="s">
        <v>42</v>
      </c>
      <c r="C9" s="19" t="s">
        <v>28</v>
      </c>
      <c r="D9" s="19">
        <v>1</v>
      </c>
      <c r="E9" s="71" t="e" vm="4">
        <v>#VALUE!</v>
      </c>
      <c r="F9" s="72"/>
      <c r="G9" s="30" t="s">
        <v>38</v>
      </c>
      <c r="H9" s="69"/>
    </row>
    <row r="10" spans="1:8" s="61" customFormat="1" ht="409.5" customHeight="1" thickTop="1" thickBot="1" x14ac:dyDescent="0.4">
      <c r="A10" s="70">
        <v>5</v>
      </c>
      <c r="B10" s="29" t="s">
        <v>43</v>
      </c>
      <c r="C10" s="19" t="s">
        <v>39</v>
      </c>
      <c r="D10" s="19">
        <v>1</v>
      </c>
      <c r="E10" s="67" t="e" vm="5">
        <v>#VALUE!</v>
      </c>
      <c r="F10" s="68"/>
      <c r="G10" s="30" t="s">
        <v>44</v>
      </c>
      <c r="H10" s="69"/>
    </row>
    <row r="11" spans="1:8" s="61" customFormat="1" ht="274.5" customHeight="1" thickTop="1" x14ac:dyDescent="0.35">
      <c r="A11" s="73"/>
      <c r="B11" s="14" t="s">
        <v>14</v>
      </c>
      <c r="C11" s="15"/>
      <c r="D11" s="15"/>
      <c r="E11" s="16"/>
      <c r="F11" s="74" t="s">
        <v>47</v>
      </c>
      <c r="G11" s="75"/>
    </row>
  </sheetData>
  <protectedRanges>
    <protectedRange sqref="B11:C11" name="Område1_2_1"/>
  </protectedRanges>
  <mergeCells count="11">
    <mergeCell ref="F11:G11"/>
    <mergeCell ref="A1:G1"/>
    <mergeCell ref="B2:G2"/>
    <mergeCell ref="B3:G3"/>
    <mergeCell ref="E4:F4"/>
    <mergeCell ref="E6:F6"/>
    <mergeCell ref="E7:F7"/>
    <mergeCell ref="E8:F8"/>
    <mergeCell ref="E9:F9"/>
    <mergeCell ref="E10:F10"/>
    <mergeCell ref="B11:E11"/>
  </mergeCells>
  <phoneticPr fontId="7" type="noConversion"/>
  <pageMargins left="0.7" right="0.7" top="0.75" bottom="0.75" header="0.3" footer="0.3"/>
  <pageSetup paperSize="9" scale="39" fitToHeight="0"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Financial</vt:lpstr>
      <vt:lpstr>Technical</vt:lpstr>
      <vt:lpstr>Financial!Print_Area</vt:lpstr>
      <vt:lpstr>Technical!Print_Area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Shareteah Info</cp:lastModifiedBy>
  <cp:lastPrinted>2026-05-25T07:16:12Z</cp:lastPrinted>
  <dcterms:created xsi:type="dcterms:W3CDTF">2020-10-12T19:54:30Z</dcterms:created>
  <dcterms:modified xsi:type="dcterms:W3CDTF">2026-05-25T07:18:29Z</dcterms:modified>
</cp:coreProperties>
</file>